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H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<sst xmlns="http://schemas.openxmlformats.org/spreadsheetml/2006/main" count="264" uniqueCount="76">
  <si>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</si>
  <si>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</si>
  <si>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</si>
  <si>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</si>
  <si>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</si>
  <si>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</si>
  <si>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</si>
  <si>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</si>
  <si>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</si>
  <si>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</si>
  <si>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</si>
  <si>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</si>
  <si>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</si>
  <si>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</si>
  <si>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</si>
  <si>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</si>
  <si>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</si>
  <si>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</si>
  <si>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</si>
  <si>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</si>
  <si>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</si>
  <si>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</si>
  <si>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</si>
  <si>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</si>
  <si>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</si>
  <si>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</si>
  <si>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</si>
  <si>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</si>
  <si>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</si>
  <si>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</si>
  <si>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</si>
  <si>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</si>
  <si>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</si>
  <si>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</si>
  <si>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</si>
  <si>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</si>
  <si>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</si>
  <si>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</si>
  <si>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</si>
  <si>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</si>
  <si>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Копаева С.В.</t>
  </si>
  <si>
    <t>плов</t>
  </si>
  <si>
    <t>хлеб пшеничный</t>
  </si>
  <si>
    <t xml:space="preserve">МКОУ "Восходовская СОШ" </t>
  </si>
  <si>
    <t>салат огурцы, помидоры</t>
  </si>
  <si>
    <t>борщ из свежей капусты</t>
  </si>
  <si>
    <t>чай черный с сахаром</t>
  </si>
  <si>
    <t>банан</t>
  </si>
  <si>
    <t>салат капуста и морковь</t>
  </si>
  <si>
    <t>суп гороховый</t>
  </si>
  <si>
    <t>гуляш</t>
  </si>
  <si>
    <t>макароны</t>
  </si>
  <si>
    <t>груша</t>
  </si>
  <si>
    <t>компот из сухофруктов</t>
  </si>
  <si>
    <t>суп картофельный с макаронами</t>
  </si>
  <si>
    <t>кисель фруктовый</t>
  </si>
  <si>
    <t>салат из свежих овощей</t>
  </si>
  <si>
    <t>котлета мясная</t>
  </si>
  <si>
    <t>картофельное пюре</t>
  </si>
  <si>
    <t>яблоко</t>
  </si>
  <si>
    <t>расспольник</t>
  </si>
  <si>
    <t>гречка</t>
  </si>
  <si>
    <t>кисель ягодный</t>
  </si>
  <si>
    <t>апельсин</t>
  </si>
  <si>
    <t>салат из свежих огурцов и помидоров</t>
  </si>
  <si>
    <t>борщ со сметаной</t>
  </si>
  <si>
    <t xml:space="preserve">яблоко </t>
  </si>
  <si>
    <t>котлета рыбная</t>
  </si>
  <si>
    <t>рис отварной</t>
  </si>
  <si>
    <t xml:space="preserve">груша </t>
  </si>
  <si>
    <t>салат капуста и огурцы</t>
  </si>
  <si>
    <t>суп картофельный с рисом</t>
  </si>
  <si>
    <t>жаркое по -домашнему</t>
  </si>
  <si>
    <t>каркадэ</t>
  </si>
  <si>
    <t>салат из свежих помидоров и огурцов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</si>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</sst>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</v>
      </c>
      <c r="H14" s="43">
        <v>0</v>
      </c>
      <c r="I14" s="43">
        <v>3</v>
      </c>
      <c r="J14" s="43">
        <v>130</v>
      </c>
      <c r="K14" s="44">
        <v>71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</v>
      </c>
      <c r="H15" s="43">
        <v>1</v>
      </c>
      <c r="I15" s="43">
        <v>4</v>
      </c>
      <c r="J15" s="43">
        <v>250</v>
      </c>
      <c r="K15" s="44">
        <v>82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250</v>
      </c>
      <c r="G16" s="43">
        <v>14</v>
      </c>
      <c r="H16" s="43">
        <v>12</v>
      </c>
      <c r="I16" s="43">
        <v>14</v>
      </c>
      <c r="J16" s="43">
        <v>380</v>
      </c>
      <c r="K16" s="44">
        <v>265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>
        <v>943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100</v>
      </c>
      <c r="G19" s="43">
        <v>3</v>
      </c>
      <c r="H19" s="43">
        <v>2</v>
      </c>
      <c r="I19" s="43">
        <v>21</v>
      </c>
      <c r="J19" s="43">
        <v>104</v>
      </c>
      <c r="K19" s="44"/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150</v>
      </c>
      <c r="G21" s="43">
        <v>2</v>
      </c>
      <c r="H21" s="43">
        <v>1</v>
      </c>
      <c r="I21" s="43">
        <v>29</v>
      </c>
      <c r="J21" s="43">
        <v>141</v>
      </c>
      <c r="K21" s="44">
        <v>338</v>
      </c>
      <c r="L21" s="43">
        <v>10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21</v>
      </c>
      <c r="H23" s="19">
        <f t="shared" si="2"/>
        <v>16</v>
      </c>
      <c r="I23" s="19">
        <f t="shared" si="2"/>
        <v>85</v>
      </c>
      <c r="J23" s="19">
        <f t="shared" si="2"/>
        <v>1033</v>
      </c>
      <c r="K23" s="25"/>
      <c r="L23" s="19">
        <f t="shared" ref="L23" si="3">SUM(L14:L22)</f>
        <v>95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1050</v>
      </c>
      <c r="G24" s="32">
        <f t="shared" ref="G24:J24" si="4">G13+G23</f>
        <v>21</v>
      </c>
      <c r="H24" s="32">
        <f t="shared" si="4"/>
        <v>16</v>
      </c>
      <c r="I24" s="32">
        <f t="shared" si="4"/>
        <v>85</v>
      </c>
      <c r="J24" s="32">
        <f t="shared" si="4"/>
        <v>1033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1</v>
      </c>
      <c r="H33" s="43">
        <v>3</v>
      </c>
      <c r="I33" s="43">
        <v>6</v>
      </c>
      <c r="J33" s="43">
        <v>52</v>
      </c>
      <c r="K33" s="44">
        <v>43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10</v>
      </c>
      <c r="H34" s="43">
        <v>9</v>
      </c>
      <c r="I34" s="43">
        <v>17</v>
      </c>
      <c r="J34" s="43">
        <v>169</v>
      </c>
      <c r="K34" s="44">
        <v>102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24</v>
      </c>
      <c r="H35" s="43">
        <v>20</v>
      </c>
      <c r="I35" s="43">
        <v>6</v>
      </c>
      <c r="J35" s="43">
        <v>203</v>
      </c>
      <c r="K35" s="44">
        <v>591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7</v>
      </c>
      <c r="H36" s="43">
        <v>5</v>
      </c>
      <c r="I36" s="43">
        <v>32</v>
      </c>
      <c r="J36" s="43">
        <v>202</v>
      </c>
      <c r="K36" s="44">
        <v>309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32</v>
      </c>
      <c r="J37" s="43">
        <v>132</v>
      </c>
      <c r="K37" s="44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100</v>
      </c>
      <c r="G38" s="43">
        <v>3</v>
      </c>
      <c r="H38" s="43">
        <v>2</v>
      </c>
      <c r="I38" s="43">
        <v>21</v>
      </c>
      <c r="J38" s="43">
        <v>104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52</v>
      </c>
      <c r="F40" s="43">
        <v>150</v>
      </c>
      <c r="G40" s="43">
        <v>2</v>
      </c>
      <c r="H40" s="43">
        <v>1</v>
      </c>
      <c r="I40" s="43">
        <v>19</v>
      </c>
      <c r="J40" s="43">
        <v>141</v>
      </c>
      <c r="K40" s="44">
        <v>338</v>
      </c>
      <c r="L40" s="43">
        <v>10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1050</v>
      </c>
      <c r="G42" s="19">
        <f t="shared" ref="G42" si="10">SUM(G33:G41)</f>
        <v>48</v>
      </c>
      <c r="H42" s="19">
        <f t="shared" ref="H42" si="11">SUM(H33:H41)</f>
        <v>40</v>
      </c>
      <c r="I42" s="19">
        <f t="shared" ref="I42" si="12">SUM(I33:I41)</f>
        <v>133</v>
      </c>
      <c r="J42" s="19">
        <f t="shared" ref="J42:L42" si="13">SUM(J33:J41)</f>
        <v>1003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1050</v>
      </c>
      <c r="G43" s="32">
        <f t="shared" ref="G43" si="14">G32+G42</f>
        <v>48</v>
      </c>
      <c r="H43" s="32">
        <f t="shared" ref="H43" si="15">H32+H42</f>
        <v>40</v>
      </c>
      <c r="I43" s="32">
        <f t="shared" ref="I43" si="16">I32+I42</f>
        <v>133</v>
      </c>
      <c r="J43" s="32">
        <f t="shared" ref="J43:L43" si="17">J32+J42</f>
        <v>1003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1</v>
      </c>
      <c r="H52" s="43">
        <v>4</v>
      </c>
      <c r="I52" s="43">
        <v>6</v>
      </c>
      <c r="J52" s="43">
        <v>53</v>
      </c>
      <c r="K52" s="44">
        <v>43</v>
      </c>
      <c r="L52" s="43">
        <v>20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8</v>
      </c>
      <c r="H53" s="43">
        <v>9</v>
      </c>
      <c r="I53" s="43">
        <v>18</v>
      </c>
      <c r="J53" s="43">
        <v>276</v>
      </c>
      <c r="K53" s="44">
        <v>82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41</v>
      </c>
      <c r="F54" s="43">
        <v>250</v>
      </c>
      <c r="G54" s="43">
        <v>15</v>
      </c>
      <c r="H54" s="43">
        <v>12</v>
      </c>
      <c r="I54" s="43">
        <v>14</v>
      </c>
      <c r="J54" s="43">
        <v>321</v>
      </c>
      <c r="K54" s="44">
        <v>265</v>
      </c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/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100</v>
      </c>
      <c r="G57" s="43">
        <v>3</v>
      </c>
      <c r="H57" s="43">
        <v>2</v>
      </c>
      <c r="I57" s="43">
        <v>21</v>
      </c>
      <c r="J57" s="43">
        <v>104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47</v>
      </c>
      <c r="F59" s="43">
        <v>200</v>
      </c>
      <c r="G59" s="43">
        <v>2</v>
      </c>
      <c r="H59" s="43">
        <v>1</v>
      </c>
      <c r="I59" s="43">
        <v>29</v>
      </c>
      <c r="J59" s="43">
        <v>141</v>
      </c>
      <c r="K59" s="44">
        <v>338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1100</v>
      </c>
      <c r="G61" s="19">
        <f t="shared" ref="G61" si="22">SUM(G52:G60)</f>
        <v>29</v>
      </c>
      <c r="H61" s="19">
        <f t="shared" ref="H61" si="23">SUM(H52:H60)</f>
        <v>28</v>
      </c>
      <c r="I61" s="19">
        <f t="shared" ref="I61" si="24">SUM(I52:I60)</f>
        <v>102</v>
      </c>
      <c r="J61" s="19">
        <f t="shared" ref="J61:L61" si="25">SUM(J52:J60)</f>
        <v>923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1100</v>
      </c>
      <c r="G62" s="32">
        <f t="shared" ref="G62" si="26">G51+G61</f>
        <v>29</v>
      </c>
      <c r="H62" s="32">
        <f t="shared" ref="H62" si="27">H51+H61</f>
        <v>28</v>
      </c>
      <c r="I62" s="32">
        <f t="shared" ref="I62" si="28">I51+I61</f>
        <v>102</v>
      </c>
      <c r="J62" s="32">
        <f t="shared" ref="J62:L62" si="29">J51+J61</f>
        <v>923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1</v>
      </c>
      <c r="H71" s="43">
        <v>0</v>
      </c>
      <c r="I71" s="43">
        <v>4</v>
      </c>
      <c r="J71" s="43">
        <v>22</v>
      </c>
      <c r="K71" s="44">
        <v>71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10</v>
      </c>
      <c r="H72" s="43">
        <v>9</v>
      </c>
      <c r="I72" s="43">
        <v>17</v>
      </c>
      <c r="J72" s="43">
        <v>169</v>
      </c>
      <c r="K72" s="44">
        <v>102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17</v>
      </c>
      <c r="H73" s="43">
        <v>24</v>
      </c>
      <c r="I73" s="43">
        <v>14</v>
      </c>
      <c r="J73" s="43">
        <v>344</v>
      </c>
      <c r="K73" s="44">
        <v>268</v>
      </c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200</v>
      </c>
      <c r="G74" s="43">
        <v>4</v>
      </c>
      <c r="H74" s="43">
        <v>13</v>
      </c>
      <c r="I74" s="43">
        <v>25</v>
      </c>
      <c r="J74" s="43">
        <v>241</v>
      </c>
      <c r="K74" s="44">
        <v>128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</v>
      </c>
      <c r="H75" s="43">
        <v>0</v>
      </c>
      <c r="I75" s="43">
        <v>32</v>
      </c>
      <c r="J75" s="43">
        <v>132</v>
      </c>
      <c r="K75" s="44">
        <v>349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100</v>
      </c>
      <c r="G76" s="43">
        <v>3</v>
      </c>
      <c r="H76" s="43">
        <v>2</v>
      </c>
      <c r="I76" s="43">
        <v>11</v>
      </c>
      <c r="J76" s="43">
        <v>104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59</v>
      </c>
      <c r="F78" s="43">
        <v>150</v>
      </c>
      <c r="G78" s="43">
        <v>0</v>
      </c>
      <c r="H78" s="43">
        <v>0</v>
      </c>
      <c r="I78" s="43">
        <v>15</v>
      </c>
      <c r="J78" s="43">
        <v>68</v>
      </c>
      <c r="K78" s="44">
        <v>338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1100</v>
      </c>
      <c r="G80" s="19">
        <f t="shared" ref="G80" si="34">SUM(G71:G79)</f>
        <v>35</v>
      </c>
      <c r="H80" s="19">
        <f t="shared" ref="H80" si="35">SUM(H71:H79)</f>
        <v>48</v>
      </c>
      <c r="I80" s="19">
        <f t="shared" ref="I80" si="36">SUM(I71:I79)</f>
        <v>118</v>
      </c>
      <c r="J80" s="19">
        <f t="shared" ref="J80:L80" si="37">SUM(J71:J79)</f>
        <v>1080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1100</v>
      </c>
      <c r="G81" s="32">
        <f t="shared" ref="G81" si="38">G70+G80</f>
        <v>35</v>
      </c>
      <c r="H81" s="32">
        <f t="shared" ref="H81" si="39">H70+H80</f>
        <v>48</v>
      </c>
      <c r="I81" s="32">
        <f t="shared" ref="I81" si="40">I70+I80</f>
        <v>118</v>
      </c>
      <c r="J81" s="32">
        <f t="shared" ref="J81:L81" si="41">J70+J80</f>
        <v>1080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1</v>
      </c>
      <c r="H90" s="43">
        <v>1</v>
      </c>
      <c r="I90" s="43">
        <v>4</v>
      </c>
      <c r="J90" s="43">
        <v>22</v>
      </c>
      <c r="K90" s="44">
        <v>71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6</v>
      </c>
      <c r="H91" s="43">
        <v>9</v>
      </c>
      <c r="I91" s="43">
        <v>13</v>
      </c>
      <c r="J91" s="43">
        <v>166</v>
      </c>
      <c r="K91" s="44">
        <v>95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100</v>
      </c>
      <c r="G92" s="43">
        <v>15</v>
      </c>
      <c r="H92" s="43">
        <v>17</v>
      </c>
      <c r="I92" s="43">
        <v>3</v>
      </c>
      <c r="J92" s="43">
        <v>221</v>
      </c>
      <c r="K92" s="44">
        <v>260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1</v>
      </c>
      <c r="H93" s="43">
        <v>64</v>
      </c>
      <c r="I93" s="43">
        <v>1</v>
      </c>
      <c r="J93" s="43">
        <v>581</v>
      </c>
      <c r="K93" s="44">
        <v>302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0</v>
      </c>
      <c r="I94" s="43">
        <v>32</v>
      </c>
      <c r="J94" s="43">
        <v>132</v>
      </c>
      <c r="K94" s="44">
        <v>349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100</v>
      </c>
      <c r="G95" s="43">
        <v>3</v>
      </c>
      <c r="H95" s="43">
        <v>2</v>
      </c>
      <c r="I95" s="43">
        <v>21</v>
      </c>
      <c r="J95" s="43">
        <v>104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63</v>
      </c>
      <c r="F97" s="43">
        <v>150</v>
      </c>
      <c r="G97" s="43">
        <v>2</v>
      </c>
      <c r="H97" s="43">
        <v>0</v>
      </c>
      <c r="I97" s="43">
        <v>30</v>
      </c>
      <c r="J97" s="43">
        <v>75</v>
      </c>
      <c r="K97" s="44">
        <v>338</v>
      </c>
      <c r="L97" s="43">
        <v>10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1050</v>
      </c>
      <c r="G99" s="19">
        <f t="shared" ref="G99" si="46">SUM(G90:G98)</f>
        <v>29</v>
      </c>
      <c r="H99" s="19">
        <f t="shared" ref="H99" si="47">SUM(H90:H98)</f>
        <v>93</v>
      </c>
      <c r="I99" s="19">
        <f t="shared" ref="I99" si="48">SUM(I90:I98)</f>
        <v>104</v>
      </c>
      <c r="J99" s="19">
        <f t="shared" ref="J99:L99" si="49">SUM(J90:J98)</f>
        <v>1301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1050</v>
      </c>
      <c r="G100" s="32">
        <f t="shared" ref="G100" si="50">G89+G99</f>
        <v>29</v>
      </c>
      <c r="H100" s="32">
        <f t="shared" ref="H100" si="51">H89+H99</f>
        <v>93</v>
      </c>
      <c r="I100" s="32">
        <f t="shared" ref="I100" si="52">I89+I99</f>
        <v>104</v>
      </c>
      <c r="J100" s="32">
        <f t="shared" ref="J100:L100" si="53">J89+J99</f>
        <v>1301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</v>
      </c>
      <c r="H109" s="43">
        <v>1</v>
      </c>
      <c r="I109" s="43">
        <v>4</v>
      </c>
      <c r="J109" s="43">
        <v>130</v>
      </c>
      <c r="K109" s="44">
        <v>71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2</v>
      </c>
      <c r="H110" s="43">
        <v>5</v>
      </c>
      <c r="I110" s="43">
        <v>125</v>
      </c>
      <c r="J110" s="43">
        <v>102</v>
      </c>
      <c r="K110" s="44">
        <v>170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150</v>
      </c>
      <c r="G111" s="43">
        <v>24</v>
      </c>
      <c r="H111" s="43">
        <v>20</v>
      </c>
      <c r="I111" s="43">
        <v>6</v>
      </c>
      <c r="J111" s="43">
        <v>280</v>
      </c>
      <c r="K111" s="44">
        <v>591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7</v>
      </c>
      <c r="H112" s="43">
        <v>5</v>
      </c>
      <c r="I112" s="43">
        <v>31</v>
      </c>
      <c r="J112" s="43">
        <v>202</v>
      </c>
      <c r="K112" s="44">
        <v>309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14</v>
      </c>
      <c r="I113" s="43">
        <v>28</v>
      </c>
      <c r="J113" s="43">
        <v>28</v>
      </c>
      <c r="K113" s="44">
        <v>943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100</v>
      </c>
      <c r="G114" s="43">
        <v>3</v>
      </c>
      <c r="H114" s="43">
        <v>2</v>
      </c>
      <c r="I114" s="43">
        <v>21</v>
      </c>
      <c r="J114" s="43">
        <v>104</v>
      </c>
      <c r="K114" s="44"/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66</v>
      </c>
      <c r="F116" s="43">
        <v>150</v>
      </c>
      <c r="G116" s="43">
        <v>0</v>
      </c>
      <c r="H116" s="43">
        <v>0</v>
      </c>
      <c r="I116" s="43">
        <v>15</v>
      </c>
      <c r="J116" s="43">
        <v>68</v>
      </c>
      <c r="K116" s="44">
        <v>338</v>
      </c>
      <c r="L116" s="43">
        <v>10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1130</v>
      </c>
      <c r="G118" s="19">
        <f t="shared" ref="G118:J118" si="56">SUM(G109:G117)</f>
        <v>37</v>
      </c>
      <c r="H118" s="19">
        <f t="shared" si="56"/>
        <v>47</v>
      </c>
      <c r="I118" s="19">
        <f t="shared" si="56"/>
        <v>230</v>
      </c>
      <c r="J118" s="19">
        <f t="shared" si="56"/>
        <v>914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37</v>
      </c>
      <c r="H119" s="32">
        <f t="shared" ref="H119" si="59">H108+H118</f>
        <v>47</v>
      </c>
      <c r="I119" s="32">
        <f t="shared" ref="I119" si="60">I108+I118</f>
        <v>230</v>
      </c>
      <c r="J119" s="32">
        <f t="shared" ref="J119:L119" si="61">J108+J118</f>
        <v>914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1</v>
      </c>
      <c r="H128" s="43">
        <v>4</v>
      </c>
      <c r="I128" s="43">
        <v>5</v>
      </c>
      <c r="J128" s="43">
        <v>52</v>
      </c>
      <c r="K128" s="44">
        <v>43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8</v>
      </c>
      <c r="H129" s="43">
        <v>9</v>
      </c>
      <c r="I129" s="43">
        <v>17</v>
      </c>
      <c r="J129" s="43">
        <v>176</v>
      </c>
      <c r="K129" s="44">
        <v>82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12</v>
      </c>
      <c r="H130" s="43">
        <v>5</v>
      </c>
      <c r="I130" s="43">
        <v>15</v>
      </c>
      <c r="J130" s="43">
        <v>219</v>
      </c>
      <c r="K130" s="44">
        <v>259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5</v>
      </c>
      <c r="H131" s="43">
        <v>7</v>
      </c>
      <c r="I131" s="43">
        <v>49</v>
      </c>
      <c r="J131" s="43">
        <v>280</v>
      </c>
      <c r="K131" s="44">
        <v>304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</v>
      </c>
      <c r="H132" s="43">
        <v>0</v>
      </c>
      <c r="I132" s="43">
        <v>32</v>
      </c>
      <c r="J132" s="43">
        <v>132</v>
      </c>
      <c r="K132" s="44">
        <v>349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100</v>
      </c>
      <c r="G133" s="43">
        <v>3</v>
      </c>
      <c r="H133" s="43">
        <v>2</v>
      </c>
      <c r="I133" s="43">
        <v>21</v>
      </c>
      <c r="J133" s="43">
        <v>104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69</v>
      </c>
      <c r="F135" s="43">
        <v>150</v>
      </c>
      <c r="G135" s="43">
        <v>0</v>
      </c>
      <c r="H135" s="43">
        <v>0</v>
      </c>
      <c r="I135" s="43">
        <v>15</v>
      </c>
      <c r="J135" s="43">
        <v>69</v>
      </c>
      <c r="K135" s="44">
        <v>338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1050</v>
      </c>
      <c r="G137" s="19">
        <f t="shared" ref="G137:J137" si="64">SUM(G128:G136)</f>
        <v>30</v>
      </c>
      <c r="H137" s="19">
        <f t="shared" si="64"/>
        <v>27</v>
      </c>
      <c r="I137" s="19">
        <f t="shared" si="64"/>
        <v>154</v>
      </c>
      <c r="J137" s="19">
        <f t="shared" si="64"/>
        <v>1032</v>
      </c>
      <c r="K137" s="25"/>
      <c r="L137" s="19">
        <f t="shared" ref="L137" si="6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1050</v>
      </c>
      <c r="G138" s="32">
        <f t="shared" ref="G138" si="66">G127+G137</f>
        <v>30</v>
      </c>
      <c r="H138" s="32">
        <f t="shared" ref="H138" si="67">H127+H137</f>
        <v>27</v>
      </c>
      <c r="I138" s="32">
        <f t="shared" ref="I138" si="68">I127+I137</f>
        <v>154</v>
      </c>
      <c r="J138" s="32">
        <f t="shared" ref="J138:L138" si="69">J127+J137</f>
        <v>1032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</v>
      </c>
      <c r="H147" s="43">
        <v>3</v>
      </c>
      <c r="I147" s="43">
        <v>1</v>
      </c>
      <c r="J147" s="43">
        <v>152</v>
      </c>
      <c r="K147" s="44">
        <v>43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8</v>
      </c>
      <c r="H148" s="43">
        <v>9</v>
      </c>
      <c r="I148" s="43">
        <v>17</v>
      </c>
      <c r="J148" s="43">
        <v>276</v>
      </c>
      <c r="K148" s="44">
        <v>82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250</v>
      </c>
      <c r="G149" s="43">
        <v>21</v>
      </c>
      <c r="H149" s="43">
        <v>24</v>
      </c>
      <c r="I149" s="43">
        <v>28</v>
      </c>
      <c r="J149" s="43">
        <v>388</v>
      </c>
      <c r="K149" s="44">
        <v>259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18</v>
      </c>
      <c r="J151" s="43">
        <v>54</v>
      </c>
      <c r="K151" s="44"/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100</v>
      </c>
      <c r="G152" s="43">
        <v>3</v>
      </c>
      <c r="H152" s="43">
        <v>2</v>
      </c>
      <c r="I152" s="43">
        <v>2</v>
      </c>
      <c r="J152" s="43">
        <v>104</v>
      </c>
      <c r="K152" s="44"/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47</v>
      </c>
      <c r="F154" s="43">
        <v>150</v>
      </c>
      <c r="G154" s="43">
        <v>2</v>
      </c>
      <c r="H154" s="43">
        <v>1</v>
      </c>
      <c r="I154" s="43">
        <v>28</v>
      </c>
      <c r="J154" s="43">
        <v>141</v>
      </c>
      <c r="K154" s="44">
        <v>338</v>
      </c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35</v>
      </c>
      <c r="H156" s="19">
        <f t="shared" si="72"/>
        <v>39</v>
      </c>
      <c r="I156" s="19">
        <f t="shared" si="72"/>
        <v>94</v>
      </c>
      <c r="J156" s="19">
        <f t="shared" si="72"/>
        <v>1115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1050</v>
      </c>
      <c r="G157" s="32">
        <f t="shared" ref="G157" si="74">G146+G156</f>
        <v>35</v>
      </c>
      <c r="H157" s="32">
        <f t="shared" ref="H157" si="75">H146+H156</f>
        <v>39</v>
      </c>
      <c r="I157" s="32">
        <f t="shared" ref="I157" si="76">I146+I156</f>
        <v>94</v>
      </c>
      <c r="J157" s="32">
        <f t="shared" ref="J157:L157" si="77">J146+J156</f>
        <v>1115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1</v>
      </c>
      <c r="H166" s="43">
        <v>0</v>
      </c>
      <c r="I166" s="43">
        <v>4</v>
      </c>
      <c r="J166" s="43">
        <v>22</v>
      </c>
      <c r="K166" s="44">
        <v>71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10</v>
      </c>
      <c r="H167" s="43">
        <v>9</v>
      </c>
      <c r="I167" s="43">
        <v>17</v>
      </c>
      <c r="J167" s="43">
        <v>169</v>
      </c>
      <c r="K167" s="44">
        <v>102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120</v>
      </c>
      <c r="G168" s="43">
        <v>17</v>
      </c>
      <c r="H168" s="43">
        <v>24</v>
      </c>
      <c r="I168" s="43">
        <v>14</v>
      </c>
      <c r="J168" s="43">
        <v>344</v>
      </c>
      <c r="K168" s="44">
        <v>268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</v>
      </c>
      <c r="H169" s="43">
        <v>13</v>
      </c>
      <c r="I169" s="43">
        <v>25</v>
      </c>
      <c r="J169" s="43">
        <v>241</v>
      </c>
      <c r="K169" s="44">
        <v>128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1</v>
      </c>
      <c r="H170" s="43">
        <v>0</v>
      </c>
      <c r="I170" s="43">
        <v>32</v>
      </c>
      <c r="J170" s="43">
        <v>132</v>
      </c>
      <c r="K170" s="44">
        <v>349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100</v>
      </c>
      <c r="G171" s="43">
        <v>3</v>
      </c>
      <c r="H171" s="43">
        <v>2</v>
      </c>
      <c r="I171" s="43">
        <v>21</v>
      </c>
      <c r="J171" s="43">
        <v>104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66</v>
      </c>
      <c r="F173" s="43">
        <v>150</v>
      </c>
      <c r="G173" s="43">
        <v>1</v>
      </c>
      <c r="H173" s="43">
        <v>1</v>
      </c>
      <c r="I173" s="43">
        <v>15</v>
      </c>
      <c r="J173" s="43">
        <v>68</v>
      </c>
      <c r="K173" s="44">
        <v>338</v>
      </c>
      <c r="L173" s="43">
        <v>10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1070</v>
      </c>
      <c r="G175" s="19">
        <f t="shared" ref="G175:J175" si="80">SUM(G166:G174)</f>
        <v>38</v>
      </c>
      <c r="H175" s="19">
        <f t="shared" si="80"/>
        <v>49</v>
      </c>
      <c r="I175" s="19">
        <f t="shared" si="80"/>
        <v>128</v>
      </c>
      <c r="J175" s="19">
        <f t="shared" si="80"/>
        <v>1080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1070</v>
      </c>
      <c r="G176" s="32">
        <f t="shared" ref="G176" si="82">G165+G175</f>
        <v>38</v>
      </c>
      <c r="H176" s="32">
        <f t="shared" ref="H176" si="83">H165+H175</f>
        <v>49</v>
      </c>
      <c r="I176" s="32">
        <f t="shared" ref="I176" si="84">I165+I175</f>
        <v>128</v>
      </c>
      <c r="J176" s="32">
        <f t="shared" ref="J176:L176" si="85">J165+J175</f>
        <v>1080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</v>
      </c>
      <c r="H185" s="43">
        <v>0</v>
      </c>
      <c r="I185" s="43">
        <v>2</v>
      </c>
      <c r="J185" s="43">
        <v>13</v>
      </c>
      <c r="K185" s="44">
        <v>71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6</v>
      </c>
      <c r="H186" s="43">
        <v>9</v>
      </c>
      <c r="I186" s="43">
        <v>13</v>
      </c>
      <c r="J186" s="43">
        <v>166</v>
      </c>
      <c r="K186" s="44">
        <v>95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50</v>
      </c>
      <c r="F187" s="43">
        <v>100</v>
      </c>
      <c r="G187" s="43">
        <v>24</v>
      </c>
      <c r="H187" s="43">
        <v>20</v>
      </c>
      <c r="I187" s="43">
        <v>6</v>
      </c>
      <c r="J187" s="43">
        <v>221</v>
      </c>
      <c r="K187" s="44">
        <v>591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1</v>
      </c>
      <c r="H188" s="43">
        <v>1</v>
      </c>
      <c r="I188" s="43">
        <v>64</v>
      </c>
      <c r="J188" s="43">
        <v>581</v>
      </c>
      <c r="K188" s="44">
        <v>302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</v>
      </c>
      <c r="I189" s="43">
        <v>38</v>
      </c>
      <c r="J189" s="43">
        <v>154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100</v>
      </c>
      <c r="G190" s="43">
        <v>3</v>
      </c>
      <c r="H190" s="43">
        <v>2</v>
      </c>
      <c r="I190" s="43">
        <v>21</v>
      </c>
      <c r="J190" s="43">
        <v>104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63</v>
      </c>
      <c r="F192" s="43">
        <v>150</v>
      </c>
      <c r="G192" s="43">
        <v>2</v>
      </c>
      <c r="H192" s="43">
        <v>1</v>
      </c>
      <c r="I192" s="43">
        <v>29</v>
      </c>
      <c r="J192" s="43">
        <v>75</v>
      </c>
      <c r="K192" s="44">
        <v>338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8">SUM(G185:G193)</f>
        <v>38</v>
      </c>
      <c r="H194" s="19">
        <f t="shared" si="88"/>
        <v>33</v>
      </c>
      <c r="I194" s="19">
        <f t="shared" si="88"/>
        <v>173</v>
      </c>
      <c r="J194" s="19">
        <f t="shared" si="88"/>
        <v>1314</v>
      </c>
      <c r="K194" s="25"/>
      <c r="L194" s="19">
        <f t="shared" ref="L194" si="89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1050</v>
      </c>
      <c r="G195" s="32">
        <f t="shared" ref="G195" si="90">G184+G194</f>
        <v>38</v>
      </c>
      <c r="H195" s="32">
        <f t="shared" ref="H195" si="91">H184+H194</f>
        <v>33</v>
      </c>
      <c r="I195" s="32">
        <f t="shared" ref="I195" si="92">I184+I194</f>
        <v>173</v>
      </c>
      <c r="J195" s="32">
        <f t="shared" ref="J195:L195" si="93">J184+J194</f>
        <v>1314</v>
      </c>
      <c r="K195" s="32"/>
      <c r="L195" s="32">
        <f t="shared" si="93"/>
        <v>100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34">
        <f t="shared" si="94"/>
        <v>42</v>
      </c>
      <c r="I196" s="34">
        <f t="shared" si="94"/>
        <v>132.1</v>
      </c>
      <c r="J196" s="34">
        <f t="shared" si="94"/>
        <v>1079.5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2024-11-25T08:28:29Z</dcterms:modified>
</cp:coreProperties>
</file>